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UG Capital Group\Documents\HUG CAPITAL GROUP\"/>
    </mc:Choice>
  </mc:AlternateContent>
  <bookViews>
    <workbookView xWindow="0" yWindow="0" windowWidth="21570" windowHeight="8145"/>
  </bookViews>
  <sheets>
    <sheet name="Transformación Financiera $500" sheetId="1" r:id="rId1"/>
    <sheet name="Transformación Financiera $5000" sheetId="5" r:id="rId2"/>
  </sheets>
  <definedNames>
    <definedName name="_xlnm.Print_Area" localSheetId="0">'Transformación Financiera $500'!$O$2:$X$20</definedName>
    <definedName name="_xlnm.Print_Area" localSheetId="1">'Transformación Financiera $5000'!$O$2:$X$20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  <c r="I8" i="5" s="1"/>
  <c r="K8" i="5" l="1"/>
  <c r="E9" i="5"/>
  <c r="I9" i="5" s="1"/>
  <c r="E8" i="1"/>
  <c r="K9" i="5" l="1"/>
  <c r="E10" i="5"/>
  <c r="I10" i="5" s="1"/>
  <c r="I8" i="1"/>
  <c r="E11" i="5" l="1"/>
  <c r="I11" i="5" s="1"/>
  <c r="K10" i="5"/>
  <c r="K8" i="1"/>
  <c r="E9" i="1"/>
  <c r="K11" i="5" l="1"/>
  <c r="E12" i="5"/>
  <c r="I12" i="5" s="1"/>
  <c r="I9" i="1"/>
  <c r="K12" i="5" l="1"/>
  <c r="E13" i="5"/>
  <c r="I13" i="5" s="1"/>
  <c r="K9" i="1"/>
  <c r="E10" i="1"/>
  <c r="K13" i="5" l="1"/>
  <c r="E14" i="5"/>
  <c r="I14" i="5" s="1"/>
  <c r="I10" i="1"/>
  <c r="E15" i="5" l="1"/>
  <c r="I15" i="5" s="1"/>
  <c r="K14" i="5"/>
  <c r="E11" i="1"/>
  <c r="K10" i="1"/>
  <c r="K15" i="5" l="1"/>
  <c r="E16" i="5"/>
  <c r="I16" i="5" s="1"/>
  <c r="I11" i="1"/>
  <c r="E17" i="5" l="1"/>
  <c r="I17" i="5" s="1"/>
  <c r="K16" i="5"/>
  <c r="E12" i="1"/>
  <c r="K11" i="1"/>
  <c r="K17" i="5" l="1"/>
  <c r="E18" i="5"/>
  <c r="I18" i="5" s="1"/>
  <c r="I12" i="1"/>
  <c r="E19" i="5" l="1"/>
  <c r="I19" i="5" s="1"/>
  <c r="K18" i="5"/>
  <c r="E13" i="1"/>
  <c r="K12" i="1"/>
  <c r="K19" i="5" l="1"/>
  <c r="E20" i="5"/>
  <c r="I20" i="5" s="1"/>
  <c r="I13" i="1"/>
  <c r="E21" i="5" l="1"/>
  <c r="I21" i="5" s="1"/>
  <c r="K20" i="5"/>
  <c r="E14" i="1"/>
  <c r="K13" i="1"/>
  <c r="K21" i="5" l="1"/>
  <c r="E22" i="5"/>
  <c r="I22" i="5" s="1"/>
  <c r="I14" i="1"/>
  <c r="E23" i="5" l="1"/>
  <c r="I23" i="5" s="1"/>
  <c r="K22" i="5"/>
  <c r="E15" i="1"/>
  <c r="K14" i="1"/>
  <c r="K23" i="5" l="1"/>
  <c r="E24" i="5"/>
  <c r="I24" i="5" s="1"/>
  <c r="I15" i="1"/>
  <c r="E25" i="5" l="1"/>
  <c r="I25" i="5" s="1"/>
  <c r="K24" i="5"/>
  <c r="E16" i="1"/>
  <c r="K15" i="1"/>
  <c r="K25" i="5" l="1"/>
  <c r="E26" i="5"/>
  <c r="I26" i="5" s="1"/>
  <c r="I16" i="1"/>
  <c r="E27" i="5" l="1"/>
  <c r="I27" i="5" s="1"/>
  <c r="K26" i="5"/>
  <c r="E17" i="1"/>
  <c r="K16" i="1"/>
  <c r="K27" i="5" l="1"/>
  <c r="E28" i="5"/>
  <c r="I28" i="5" s="1"/>
  <c r="I17" i="1"/>
  <c r="E29" i="5" l="1"/>
  <c r="I29" i="5" s="1"/>
  <c r="K28" i="5"/>
  <c r="E18" i="1"/>
  <c r="K17" i="1"/>
  <c r="K29" i="5" l="1"/>
  <c r="E30" i="5"/>
  <c r="I30" i="5" s="1"/>
  <c r="I18" i="1"/>
  <c r="E31" i="5" l="1"/>
  <c r="I31" i="5" s="1"/>
  <c r="K31" i="5" s="1"/>
  <c r="K30" i="5"/>
  <c r="E19" i="1"/>
  <c r="K18" i="1"/>
  <c r="I19" i="1" l="1"/>
  <c r="E20" i="1" l="1"/>
  <c r="K19" i="1"/>
  <c r="I20" i="1" l="1"/>
  <c r="E21" i="1" l="1"/>
  <c r="K20" i="1"/>
  <c r="I21" i="1" l="1"/>
  <c r="E22" i="1" l="1"/>
  <c r="K21" i="1"/>
  <c r="I22" i="1" l="1"/>
  <c r="E23" i="1" l="1"/>
  <c r="K22" i="1"/>
  <c r="I23" i="1" l="1"/>
  <c r="E24" i="1" l="1"/>
  <c r="K23" i="1"/>
  <c r="I24" i="1" l="1"/>
  <c r="E25" i="1" l="1"/>
  <c r="K24" i="1"/>
  <c r="I25" i="1" l="1"/>
  <c r="E26" i="1" l="1"/>
  <c r="K25" i="1"/>
  <c r="I26" i="1" l="1"/>
  <c r="E27" i="1" l="1"/>
  <c r="K26" i="1"/>
  <c r="I27" i="1" l="1"/>
  <c r="E28" i="1" l="1"/>
  <c r="K27" i="1"/>
  <c r="I28" i="1" l="1"/>
  <c r="E29" i="1" l="1"/>
  <c r="K28" i="1"/>
  <c r="I29" i="1" l="1"/>
  <c r="E30" i="1" l="1"/>
  <c r="K29" i="1"/>
  <c r="I30" i="1" l="1"/>
  <c r="E31" i="1" l="1"/>
  <c r="K30" i="1"/>
  <c r="I31" i="1" l="1"/>
  <c r="K31" i="1" s="1"/>
</calcChain>
</file>

<file path=xl/sharedStrings.xml><?xml version="1.0" encoding="utf-8"?>
<sst xmlns="http://schemas.openxmlformats.org/spreadsheetml/2006/main" count="68" uniqueCount="22">
  <si>
    <t>MES</t>
  </si>
  <si>
    <t>Marzo</t>
  </si>
  <si>
    <t>Abril</t>
  </si>
  <si>
    <t>Mayo</t>
  </si>
  <si>
    <t>% RETORNO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</si>
  <si>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</si>
  <si>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</si>
  <si>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</si>
  <si>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</si>
  <si>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</si>
  <si>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</si>
  <si>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</si>
  <si>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</si>
  <si>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</si>
  <si>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ROI MENSUAL</t>
  </si>
  <si>
    <t>INICIO DE MES</t>
  </si>
  <si>
    <t>DEPOSITO</t>
  </si>
  <si>
    <t>$ FIN DE MES</t>
  </si>
  <si>
    <t>(12-24 MESES)</t>
  </si>
  <si>
    <t>HUG Traders ofrece la educación y las estrategias para aprender a operar en el mercado Forex. HUG Traders no ofrece asesoramiento financiero ni de inversiones. Invertir en cualquier mercado financiero implica riesgos de perder</t>
  </si>
  <si>
    <t xml:space="preserve"> parte o todo el capital. Recomendamos practicar con una cuenta demo hasta que cada persona esté lista para operar con dinero real. HUG Traders no garantiza ningún tipo de ingreso ni resultados.</t>
  </si>
  <si>
    <r>
      <t>T</t>
    </r>
    <r>
      <rPr>
        <sz val="45"/>
        <color theme="0"/>
        <rFont val="Calibri"/>
        <family val="2"/>
        <scheme val="minor"/>
      </rPr>
      <t xml:space="preserve">RANSFORMACION </t>
    </r>
    <r>
      <rPr>
        <sz val="55"/>
        <color theme="0"/>
        <rFont val="Calibri"/>
        <family val="2"/>
        <scheme val="minor"/>
      </rPr>
      <t>F</t>
    </r>
    <r>
      <rPr>
        <sz val="45"/>
        <color theme="0"/>
        <rFont val="Calibri"/>
        <family val="2"/>
        <scheme val="minor"/>
      </rPr>
      <t>INANCIERA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</si>
</sst>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&quot;$&quot;#,##0"/>
    <numFmt numFmtId="165" formatCode="&quot;$&quot;#,##0.0"/>
    <numFmt numFmtId="166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55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rgb="FFFFC000"/>
      <name val="Calibri"/>
      <family val="2"/>
      <scheme val="minor"/>
    </font>
    <font>
      <sz val="1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sz val="8"/>
      <color theme="0" tint="-0.34998626667073579"/>
      <name val="Verdana"/>
      <family val="2"/>
    </font>
    <font>
      <sz val="11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45"/>
      <color theme="0"/>
      <name val="Calibri"/>
      <family val="2"/>
      <scheme val="minor"/>
    </font>
    <font>
      <sz val="7.5"/>
      <color theme="0" tint="-0.34998626667073579"/>
      <name val="Verdana"/>
      <family val="2"/>
    </font>
    <font>
      <sz val="3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74999237037263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9" fontId="3" fillId="4" borderId="2" xfId="0" applyNumberFormat="1" applyFont="1" applyFill="1" applyBorder="1" applyAlignment="1">
      <alignment horizontal="center"/>
    </xf>
    <xf numFmtId="9" fontId="3" fillId="4" borderId="1" xfId="0" applyNumberFormat="1" applyFont="1" applyFill="1" applyBorder="1" applyAlignment="1">
      <alignment horizontal="center"/>
    </xf>
    <xf numFmtId="6" fontId="3" fillId="4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9" fontId="6" fillId="2" borderId="1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165" fontId="3" fillId="4" borderId="12" xfId="0" applyNumberFormat="1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6" fontId="11" fillId="7" borderId="1" xfId="0" applyNumberFormat="1" applyFont="1" applyFill="1" applyBorder="1" applyAlignment="1">
      <alignment horizontal="center"/>
    </xf>
    <xf numFmtId="6" fontId="11" fillId="2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9" fontId="6" fillId="8" borderId="4" xfId="0" applyNumberFormat="1" applyFont="1" applyFill="1" applyBorder="1" applyAlignment="1">
      <alignment horizontal="center"/>
    </xf>
    <xf numFmtId="9" fontId="6" fillId="8" borderId="7" xfId="0" applyNumberFormat="1" applyFont="1" applyFill="1" applyBorder="1" applyAlignment="1">
      <alignment horizontal="center"/>
    </xf>
    <xf numFmtId="9" fontId="6" fillId="8" borderId="9" xfId="0" applyNumberFormat="1" applyFont="1" applyFill="1" applyBorder="1" applyAlignment="1">
      <alignment horizontal="center"/>
    </xf>
    <xf numFmtId="9" fontId="6" fillId="8" borderId="8" xfId="0" applyNumberFormat="1" applyFont="1" applyFill="1" applyBorder="1" applyAlignment="1">
      <alignment horizontal="center"/>
    </xf>
    <xf numFmtId="9" fontId="6" fillId="8" borderId="6" xfId="0" applyNumberFormat="1" applyFont="1" applyFill="1" applyBorder="1" applyAlignment="1">
      <alignment horizontal="center"/>
    </xf>
    <xf numFmtId="9" fontId="6" fillId="8" borderId="11" xfId="0" applyNumberFormat="1" applyFont="1" applyFill="1" applyBorder="1" applyAlignment="1">
      <alignment horizontal="center"/>
    </xf>
    <xf numFmtId="165" fontId="13" fillId="4" borderId="1" xfId="0" applyNumberFormat="1" applyFont="1" applyFill="1" applyBorder="1" applyAlignment="1">
      <alignment horizontal="center"/>
    </xf>
    <xf numFmtId="165" fontId="10" fillId="8" borderId="1" xfId="0" applyNumberFormat="1" applyFont="1" applyFill="1" applyBorder="1" applyAlignment="1">
      <alignment horizontal="center"/>
    </xf>
    <xf numFmtId="6" fontId="3" fillId="9" borderId="1" xfId="0" applyNumberFormat="1" applyFont="1" applyFill="1" applyBorder="1" applyAlignment="1">
      <alignment horizontal="center"/>
    </xf>
    <xf numFmtId="9" fontId="3" fillId="9" borderId="1" xfId="0" applyNumberFormat="1" applyFont="1" applyFill="1" applyBorder="1" applyAlignment="1">
      <alignment horizontal="center"/>
    </xf>
    <xf numFmtId="165" fontId="3" fillId="9" borderId="1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9" fontId="3" fillId="4" borderId="2" xfId="0" applyNumberFormat="1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16" fillId="3" borderId="9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horizontal="center" vertical="top"/>
    </xf>
    <xf numFmtId="0" fontId="15" fillId="3" borderId="4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9" fontId="3" fillId="4" borderId="2" xfId="0" applyNumberFormat="1" applyFont="1" applyFill="1" applyBorder="1" applyAlignment="1">
      <alignment horizontal="center"/>
    </xf>
    <xf numFmtId="9" fontId="3" fillId="4" borderId="12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showGridLines="0" tabSelected="1" topLeftCell="B2" zoomScale="90" zoomScaleNormal="90" workbookViewId="0">
      <selection activeCell="V26" sqref="V26"/>
    </sheetView>
  </sheetViews>
  <sheetFormatPr defaultRowHeight="15" x14ac:dyDescent="0.25"/>
  <cols>
    <col min="1" max="1" width="26.28515625" customWidth="1"/>
    <col min="2" max="2" width="17.28515625" customWidth="1"/>
    <col min="3" max="3" width="16.28515625" bestFit="1" customWidth="1"/>
    <col min="4" max="4" width="12.85546875" customWidth="1"/>
    <col min="5" max="5" width="18" bestFit="1" customWidth="1"/>
    <col min="6" max="6" width="12.28515625" customWidth="1"/>
    <col min="7" max="7" width="14.42578125" customWidth="1"/>
    <col min="8" max="8" width="7.5703125" customWidth="1"/>
    <col min="9" max="9" width="23.28515625" customWidth="1"/>
    <col min="10" max="10" width="9.140625" customWidth="1"/>
    <col min="11" max="11" width="17.7109375" bestFit="1" customWidth="1"/>
    <col min="12" max="12" width="13.28515625" customWidth="1"/>
    <col min="13" max="13" width="4" hidden="1" customWidth="1"/>
    <col min="14" max="14" width="6.140625" hidden="1" customWidth="1"/>
  </cols>
  <sheetData>
    <row r="1" spans="1:29" ht="33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ht="7.5" customHeight="1" x14ac:dyDescent="0.25">
      <c r="A2" s="17"/>
      <c r="B2" s="39" t="s">
        <v>21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29" ht="15" customHeight="1" x14ac:dyDescent="0.25">
      <c r="A3" s="17"/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ht="5.45" customHeight="1" x14ac:dyDescent="0.25">
      <c r="A4" s="17"/>
      <c r="B4" s="41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29" ht="31.5" customHeight="1" x14ac:dyDescent="0.25">
      <c r="A5" s="17"/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29" ht="58.5" customHeight="1" x14ac:dyDescent="0.25">
      <c r="A6" s="17"/>
      <c r="B6" s="43" t="s">
        <v>18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s="1" customFormat="1" ht="17.25" customHeight="1" x14ac:dyDescent="0.3">
      <c r="A7" s="17"/>
      <c r="B7" s="3" t="s">
        <v>0</v>
      </c>
      <c r="C7" s="2" t="s">
        <v>16</v>
      </c>
      <c r="D7" s="2"/>
      <c r="E7" s="3" t="s">
        <v>15</v>
      </c>
      <c r="F7" s="21"/>
      <c r="G7" s="2" t="s">
        <v>4</v>
      </c>
      <c r="H7" s="2"/>
      <c r="I7" s="2" t="s">
        <v>17</v>
      </c>
      <c r="J7" s="2"/>
      <c r="K7" s="2" t="s">
        <v>14</v>
      </c>
      <c r="L7" s="51"/>
      <c r="M7" s="52"/>
      <c r="N7" s="52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spans="1:29" ht="23.25" x14ac:dyDescent="0.35">
      <c r="A8" s="17"/>
      <c r="B8" s="4" t="s">
        <v>1</v>
      </c>
      <c r="C8" s="9">
        <v>500</v>
      </c>
      <c r="D8" s="10"/>
      <c r="E8" s="12">
        <f>C8</f>
        <v>500</v>
      </c>
      <c r="F8" s="28"/>
      <c r="G8" s="11">
        <v>0.1</v>
      </c>
      <c r="H8" s="6"/>
      <c r="I8" s="12">
        <f>E8*G8+E8</f>
        <v>550</v>
      </c>
      <c r="J8" s="8"/>
      <c r="K8" s="12">
        <f>I8-E8</f>
        <v>50</v>
      </c>
      <c r="L8" s="12"/>
      <c r="M8" s="12"/>
      <c r="N8" s="12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19.5" x14ac:dyDescent="0.3">
      <c r="A9" s="17"/>
      <c r="B9" s="7" t="s">
        <v>2</v>
      </c>
      <c r="C9" s="13">
        <v>500</v>
      </c>
      <c r="D9" s="22"/>
      <c r="E9" s="19">
        <f>I8+C9</f>
        <v>1050</v>
      </c>
      <c r="F9" s="29"/>
      <c r="G9" s="14">
        <v>0.1</v>
      </c>
      <c r="H9" s="25"/>
      <c r="I9" s="19">
        <f>E9*G9+E9</f>
        <v>1155</v>
      </c>
      <c r="J9" s="26"/>
      <c r="K9" s="20">
        <f>I9-E9</f>
        <v>105</v>
      </c>
      <c r="L9" s="35"/>
      <c r="M9" s="36"/>
      <c r="N9" s="36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19.5" x14ac:dyDescent="0.3">
      <c r="A10" s="17"/>
      <c r="B10" s="7" t="s">
        <v>3</v>
      </c>
      <c r="C10" s="13">
        <v>500</v>
      </c>
      <c r="D10" s="23"/>
      <c r="E10" s="19">
        <f t="shared" ref="E10:E31" si="0">I9+C10</f>
        <v>1655</v>
      </c>
      <c r="F10" s="29"/>
      <c r="G10" s="14">
        <v>0.1</v>
      </c>
      <c r="H10" s="25"/>
      <c r="I10" s="19">
        <f t="shared" ref="I10:I31" si="1">E10*G10+E10</f>
        <v>1820.5</v>
      </c>
      <c r="J10" s="25"/>
      <c r="K10" s="20">
        <f t="shared" ref="K10:K31" si="2">I10-E10</f>
        <v>165.5</v>
      </c>
      <c r="L10" s="35"/>
      <c r="M10" s="36"/>
      <c r="N10" s="36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19.5" x14ac:dyDescent="0.3">
      <c r="A11" s="17"/>
      <c r="B11" s="7" t="s">
        <v>5</v>
      </c>
      <c r="C11" s="13">
        <v>500</v>
      </c>
      <c r="D11" s="23"/>
      <c r="E11" s="19">
        <f t="shared" si="0"/>
        <v>2320.5</v>
      </c>
      <c r="F11" s="29"/>
      <c r="G11" s="14">
        <v>0.1</v>
      </c>
      <c r="H11" s="25"/>
      <c r="I11" s="19">
        <f t="shared" si="1"/>
        <v>2552.5500000000002</v>
      </c>
      <c r="J11" s="25"/>
      <c r="K11" s="20">
        <f t="shared" si="2"/>
        <v>232.05000000000018</v>
      </c>
      <c r="L11" s="35"/>
      <c r="M11" s="36"/>
      <c r="N11" s="36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19.5" x14ac:dyDescent="0.3">
      <c r="A12" s="17"/>
      <c r="B12" s="7" t="s">
        <v>6</v>
      </c>
      <c r="C12" s="13">
        <v>500</v>
      </c>
      <c r="D12" s="23"/>
      <c r="E12" s="19">
        <f t="shared" si="0"/>
        <v>3052.55</v>
      </c>
      <c r="F12" s="29"/>
      <c r="G12" s="14">
        <v>0.1</v>
      </c>
      <c r="H12" s="25"/>
      <c r="I12" s="19">
        <f t="shared" si="1"/>
        <v>3357.8050000000003</v>
      </c>
      <c r="J12" s="25"/>
      <c r="K12" s="20">
        <f t="shared" si="2"/>
        <v>305.25500000000011</v>
      </c>
      <c r="L12" s="35"/>
      <c r="M12" s="36"/>
      <c r="N12" s="36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ht="19.5" x14ac:dyDescent="0.3">
      <c r="A13" s="17"/>
      <c r="B13" s="7" t="s">
        <v>7</v>
      </c>
      <c r="C13" s="13">
        <v>500</v>
      </c>
      <c r="D13" s="23"/>
      <c r="E13" s="19">
        <f t="shared" si="0"/>
        <v>3857.8050000000003</v>
      </c>
      <c r="F13" s="29"/>
      <c r="G13" s="14">
        <v>0.1</v>
      </c>
      <c r="H13" s="25"/>
      <c r="I13" s="19">
        <f t="shared" si="1"/>
        <v>4243.5855000000001</v>
      </c>
      <c r="J13" s="25"/>
      <c r="K13" s="20">
        <f t="shared" si="2"/>
        <v>385.78049999999985</v>
      </c>
      <c r="L13" s="35"/>
      <c r="M13" s="36"/>
      <c r="N13" s="36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19.5" x14ac:dyDescent="0.3">
      <c r="A14" s="17"/>
      <c r="B14" s="7" t="s">
        <v>8</v>
      </c>
      <c r="C14" s="13">
        <v>500</v>
      </c>
      <c r="D14" s="23"/>
      <c r="E14" s="19">
        <f t="shared" si="0"/>
        <v>4743.5855000000001</v>
      </c>
      <c r="F14" s="29"/>
      <c r="G14" s="14">
        <v>0.1</v>
      </c>
      <c r="H14" s="25"/>
      <c r="I14" s="19">
        <f t="shared" si="1"/>
        <v>5217.9440500000001</v>
      </c>
      <c r="J14" s="25"/>
      <c r="K14" s="20">
        <f t="shared" si="2"/>
        <v>474.35854999999992</v>
      </c>
      <c r="L14" s="35"/>
      <c r="M14" s="36"/>
      <c r="N14" s="36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19.5" x14ac:dyDescent="0.3">
      <c r="A15" s="17"/>
      <c r="B15" s="7" t="s">
        <v>9</v>
      </c>
      <c r="C15" s="13">
        <v>500</v>
      </c>
      <c r="D15" s="23"/>
      <c r="E15" s="19">
        <f t="shared" si="0"/>
        <v>5717.9440500000001</v>
      </c>
      <c r="F15" s="29"/>
      <c r="G15" s="14">
        <v>0.1</v>
      </c>
      <c r="H15" s="25"/>
      <c r="I15" s="19">
        <f t="shared" si="1"/>
        <v>6289.7384549999997</v>
      </c>
      <c r="J15" s="25"/>
      <c r="K15" s="20">
        <f t="shared" si="2"/>
        <v>571.79440499999964</v>
      </c>
      <c r="L15" s="35"/>
      <c r="M15" s="36"/>
      <c r="N15" s="36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ht="19.5" x14ac:dyDescent="0.3">
      <c r="A16" s="17"/>
      <c r="B16" s="7" t="s">
        <v>10</v>
      </c>
      <c r="C16" s="13">
        <v>500</v>
      </c>
      <c r="D16" s="23"/>
      <c r="E16" s="19">
        <f t="shared" si="0"/>
        <v>6789.7384549999997</v>
      </c>
      <c r="F16" s="29"/>
      <c r="G16" s="14">
        <v>0.1</v>
      </c>
      <c r="H16" s="25"/>
      <c r="I16" s="19">
        <f t="shared" si="1"/>
        <v>7468.7123004999994</v>
      </c>
      <c r="J16" s="25"/>
      <c r="K16" s="20">
        <f t="shared" si="2"/>
        <v>678.9738454999997</v>
      </c>
      <c r="L16" s="35"/>
      <c r="M16" s="36"/>
      <c r="N16" s="36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ht="19.5" x14ac:dyDescent="0.3">
      <c r="A17" s="17"/>
      <c r="B17" s="7" t="s">
        <v>11</v>
      </c>
      <c r="C17" s="13">
        <v>500</v>
      </c>
      <c r="D17" s="23"/>
      <c r="E17" s="19">
        <f t="shared" si="0"/>
        <v>7968.7123004999994</v>
      </c>
      <c r="F17" s="29"/>
      <c r="G17" s="14">
        <v>0.1</v>
      </c>
      <c r="H17" s="25"/>
      <c r="I17" s="19">
        <f t="shared" si="1"/>
        <v>8765.5835305499986</v>
      </c>
      <c r="J17" s="25"/>
      <c r="K17" s="20">
        <f t="shared" si="2"/>
        <v>796.87123004999921</v>
      </c>
      <c r="L17" s="35"/>
      <c r="M17" s="36"/>
      <c r="N17" s="36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ht="19.5" x14ac:dyDescent="0.3">
      <c r="A18" s="17"/>
      <c r="B18" s="7" t="s">
        <v>12</v>
      </c>
      <c r="C18" s="13">
        <v>500</v>
      </c>
      <c r="D18" s="24"/>
      <c r="E18" s="19">
        <f t="shared" si="0"/>
        <v>9265.5835305499986</v>
      </c>
      <c r="F18" s="29"/>
      <c r="G18" s="14">
        <v>0.1</v>
      </c>
      <c r="H18" s="25"/>
      <c r="I18" s="19">
        <f t="shared" si="1"/>
        <v>10192.141883604998</v>
      </c>
      <c r="J18" s="25"/>
      <c r="K18" s="20">
        <f t="shared" si="2"/>
        <v>926.55835305499932</v>
      </c>
      <c r="L18" s="35"/>
      <c r="M18" s="36"/>
      <c r="N18" s="36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ht="23.25" x14ac:dyDescent="0.35">
      <c r="A19" s="17"/>
      <c r="B19" s="4" t="s">
        <v>13</v>
      </c>
      <c r="C19" s="9">
        <v>500</v>
      </c>
      <c r="D19" s="10"/>
      <c r="E19" s="30">
        <f t="shared" si="0"/>
        <v>10692.141883604998</v>
      </c>
      <c r="F19" s="32"/>
      <c r="G19" s="31">
        <v>0.1</v>
      </c>
      <c r="H19" s="5"/>
      <c r="I19" s="30">
        <f t="shared" si="1"/>
        <v>11761.356071965498</v>
      </c>
      <c r="J19" s="8"/>
      <c r="K19" s="30">
        <f t="shared" si="2"/>
        <v>1069.2141883605</v>
      </c>
      <c r="L19" s="30"/>
      <c r="M19" s="30"/>
      <c r="N19" s="30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ht="19.5" x14ac:dyDescent="0.3">
      <c r="A20" s="17"/>
      <c r="B20" s="7" t="s">
        <v>1</v>
      </c>
      <c r="C20" s="13">
        <v>500</v>
      </c>
      <c r="D20" s="22"/>
      <c r="E20" s="19">
        <f t="shared" si="0"/>
        <v>12261.356071965498</v>
      </c>
      <c r="F20" s="29"/>
      <c r="G20" s="14">
        <v>0.1</v>
      </c>
      <c r="H20" s="25"/>
      <c r="I20" s="19">
        <f t="shared" si="1"/>
        <v>13487.491679162047</v>
      </c>
      <c r="J20" s="26"/>
      <c r="K20" s="20">
        <f t="shared" si="2"/>
        <v>1226.1356071965492</v>
      </c>
      <c r="L20" s="35"/>
      <c r="M20" s="36"/>
      <c r="N20" s="36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ht="19.5" x14ac:dyDescent="0.3">
      <c r="A21" s="17"/>
      <c r="B21" s="7" t="s">
        <v>2</v>
      </c>
      <c r="C21" s="13">
        <v>500</v>
      </c>
      <c r="D21" s="23"/>
      <c r="E21" s="19">
        <f t="shared" si="0"/>
        <v>13987.491679162047</v>
      </c>
      <c r="F21" s="29"/>
      <c r="G21" s="14">
        <v>0.1</v>
      </c>
      <c r="H21" s="25"/>
      <c r="I21" s="19">
        <f t="shared" si="1"/>
        <v>15386.240847078252</v>
      </c>
      <c r="J21" s="25"/>
      <c r="K21" s="20">
        <f t="shared" si="2"/>
        <v>1398.7491679162049</v>
      </c>
      <c r="L21" s="35"/>
      <c r="M21" s="36"/>
      <c r="N21" s="36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ht="19.5" x14ac:dyDescent="0.3">
      <c r="A22" s="17"/>
      <c r="B22" s="7" t="s">
        <v>3</v>
      </c>
      <c r="C22" s="13">
        <v>500</v>
      </c>
      <c r="D22" s="23"/>
      <c r="E22" s="19">
        <f t="shared" si="0"/>
        <v>15886.240847078252</v>
      </c>
      <c r="F22" s="29"/>
      <c r="G22" s="14">
        <v>0.1</v>
      </c>
      <c r="H22" s="25"/>
      <c r="I22" s="19">
        <f t="shared" si="1"/>
        <v>17474.864931786076</v>
      </c>
      <c r="J22" s="25"/>
      <c r="K22" s="20">
        <f t="shared" si="2"/>
        <v>1588.6240847078243</v>
      </c>
      <c r="L22" s="35"/>
      <c r="M22" s="36"/>
      <c r="N22" s="36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ht="19.5" x14ac:dyDescent="0.3">
      <c r="A23" s="17"/>
      <c r="B23" s="7" t="s">
        <v>5</v>
      </c>
      <c r="C23" s="13">
        <v>500</v>
      </c>
      <c r="D23" s="23"/>
      <c r="E23" s="19">
        <f t="shared" si="0"/>
        <v>17974.864931786076</v>
      </c>
      <c r="F23" s="29"/>
      <c r="G23" s="14">
        <v>0.1</v>
      </c>
      <c r="H23" s="25"/>
      <c r="I23" s="19">
        <f t="shared" si="1"/>
        <v>19772.351424964683</v>
      </c>
      <c r="J23" s="25"/>
      <c r="K23" s="20">
        <f t="shared" si="2"/>
        <v>1797.4864931786069</v>
      </c>
      <c r="L23" s="35"/>
      <c r="M23" s="36"/>
      <c r="N23" s="36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ht="19.5" x14ac:dyDescent="0.3">
      <c r="A24" s="17"/>
      <c r="B24" s="7" t="s">
        <v>6</v>
      </c>
      <c r="C24" s="13">
        <v>500</v>
      </c>
      <c r="D24" s="23"/>
      <c r="E24" s="19">
        <f t="shared" si="0"/>
        <v>20272.351424964683</v>
      </c>
      <c r="F24" s="29"/>
      <c r="G24" s="14">
        <v>0.1</v>
      </c>
      <c r="H24" s="25"/>
      <c r="I24" s="19">
        <f t="shared" si="1"/>
        <v>22299.586567461152</v>
      </c>
      <c r="J24" s="25"/>
      <c r="K24" s="20">
        <f t="shared" si="2"/>
        <v>2027.2351424964691</v>
      </c>
      <c r="L24" s="35"/>
      <c r="M24" s="36"/>
      <c r="N24" s="36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ht="19.5" x14ac:dyDescent="0.3">
      <c r="A25" s="17"/>
      <c r="B25" s="7" t="s">
        <v>7</v>
      </c>
      <c r="C25" s="13">
        <v>500</v>
      </c>
      <c r="D25" s="23"/>
      <c r="E25" s="19">
        <f t="shared" si="0"/>
        <v>22799.586567461152</v>
      </c>
      <c r="F25" s="29"/>
      <c r="G25" s="14">
        <v>0.1</v>
      </c>
      <c r="H25" s="25"/>
      <c r="I25" s="19">
        <f t="shared" si="1"/>
        <v>25079.545224207268</v>
      </c>
      <c r="J25" s="25"/>
      <c r="K25" s="20">
        <f t="shared" si="2"/>
        <v>2279.9586567461156</v>
      </c>
      <c r="L25" s="35"/>
      <c r="M25" s="36"/>
      <c r="N25" s="36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29" ht="19.5" x14ac:dyDescent="0.3">
      <c r="A26" s="17"/>
      <c r="B26" s="7" t="s">
        <v>8</v>
      </c>
      <c r="C26" s="13">
        <v>500</v>
      </c>
      <c r="D26" s="23"/>
      <c r="E26" s="19">
        <f t="shared" si="0"/>
        <v>25579.545224207268</v>
      </c>
      <c r="F26" s="29"/>
      <c r="G26" s="14">
        <v>0.1</v>
      </c>
      <c r="H26" s="25"/>
      <c r="I26" s="19">
        <f t="shared" si="1"/>
        <v>28137.499746627997</v>
      </c>
      <c r="J26" s="25"/>
      <c r="K26" s="20">
        <f t="shared" si="2"/>
        <v>2557.9545224207286</v>
      </c>
      <c r="L26" s="35"/>
      <c r="M26" s="36"/>
      <c r="N26" s="36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ht="19.5" x14ac:dyDescent="0.3">
      <c r="A27" s="17"/>
      <c r="B27" s="7" t="s">
        <v>9</v>
      </c>
      <c r="C27" s="13">
        <v>500</v>
      </c>
      <c r="D27" s="23"/>
      <c r="E27" s="19">
        <f t="shared" si="0"/>
        <v>28637.499746627997</v>
      </c>
      <c r="F27" s="29"/>
      <c r="G27" s="14">
        <v>0.1</v>
      </c>
      <c r="H27" s="25"/>
      <c r="I27" s="19">
        <f t="shared" si="1"/>
        <v>31501.249721290798</v>
      </c>
      <c r="J27" s="25"/>
      <c r="K27" s="20">
        <f t="shared" si="2"/>
        <v>2863.7499746628018</v>
      </c>
      <c r="L27" s="35"/>
      <c r="M27" s="36"/>
      <c r="N27" s="36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19.5" x14ac:dyDescent="0.3">
      <c r="A28" s="17"/>
      <c r="B28" s="7" t="s">
        <v>10</v>
      </c>
      <c r="C28" s="13">
        <v>500</v>
      </c>
      <c r="D28" s="23"/>
      <c r="E28" s="19">
        <f t="shared" si="0"/>
        <v>32001.249721290798</v>
      </c>
      <c r="F28" s="29"/>
      <c r="G28" s="14">
        <v>0.1</v>
      </c>
      <c r="H28" s="25"/>
      <c r="I28" s="19">
        <f t="shared" si="1"/>
        <v>35201.374693419879</v>
      </c>
      <c r="J28" s="25"/>
      <c r="K28" s="20">
        <f t="shared" si="2"/>
        <v>3200.1249721290806</v>
      </c>
      <c r="L28" s="35"/>
      <c r="M28" s="36"/>
      <c r="N28" s="36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19.5" x14ac:dyDescent="0.3">
      <c r="A29" s="17"/>
      <c r="B29" s="7" t="s">
        <v>11</v>
      </c>
      <c r="C29" s="13">
        <v>500</v>
      </c>
      <c r="D29" s="23"/>
      <c r="E29" s="19">
        <f t="shared" si="0"/>
        <v>35701.374693419879</v>
      </c>
      <c r="F29" s="29"/>
      <c r="G29" s="14">
        <v>0.1</v>
      </c>
      <c r="H29" s="25"/>
      <c r="I29" s="19">
        <f t="shared" si="1"/>
        <v>39271.512162761865</v>
      </c>
      <c r="J29" s="25"/>
      <c r="K29" s="20">
        <f t="shared" si="2"/>
        <v>3570.1374693419857</v>
      </c>
      <c r="L29" s="35"/>
      <c r="M29" s="36"/>
      <c r="N29" s="36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19.5" x14ac:dyDescent="0.3">
      <c r="A30" s="17"/>
      <c r="B30" s="7" t="s">
        <v>12</v>
      </c>
      <c r="C30" s="13">
        <v>500</v>
      </c>
      <c r="D30" s="24"/>
      <c r="E30" s="19">
        <f t="shared" si="0"/>
        <v>39771.512162761865</v>
      </c>
      <c r="F30" s="29"/>
      <c r="G30" s="14">
        <v>0.1</v>
      </c>
      <c r="H30" s="25"/>
      <c r="I30" s="19">
        <f t="shared" si="1"/>
        <v>43748.663379038051</v>
      </c>
      <c r="J30" s="27"/>
      <c r="K30" s="20">
        <f t="shared" si="2"/>
        <v>3977.1512162761865</v>
      </c>
      <c r="L30" s="37"/>
      <c r="M30" s="38"/>
      <c r="N30" s="38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3.25" x14ac:dyDescent="0.35">
      <c r="A31" s="17"/>
      <c r="B31" s="4" t="s">
        <v>13</v>
      </c>
      <c r="C31" s="9">
        <v>500</v>
      </c>
      <c r="D31" s="10"/>
      <c r="E31" s="30">
        <f t="shared" si="0"/>
        <v>44248.663379038051</v>
      </c>
      <c r="F31" s="32"/>
      <c r="G31" s="31">
        <v>0.1</v>
      </c>
      <c r="H31" s="5"/>
      <c r="I31" s="30">
        <f t="shared" si="1"/>
        <v>48673.529716941855</v>
      </c>
      <c r="J31" s="8"/>
      <c r="K31" s="30">
        <f t="shared" si="2"/>
        <v>4424.8663379038044</v>
      </c>
      <c r="L31" s="49"/>
      <c r="M31" s="50"/>
      <c r="N31" s="16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15" customHeight="1" x14ac:dyDescent="0.25">
      <c r="A32" s="17"/>
      <c r="B32" s="45" t="s">
        <v>19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9.75" customHeight="1" x14ac:dyDescent="0.25">
      <c r="A33" s="17"/>
      <c r="B33" s="47" t="s">
        <v>20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6.75" customHeight="1" x14ac:dyDescent="0.25">
      <c r="A34" s="17"/>
      <c r="B34" s="15"/>
      <c r="C34" s="15"/>
      <c r="D34" s="15"/>
      <c r="E34" s="15"/>
      <c r="F34" s="18"/>
      <c r="G34" s="15"/>
      <c r="H34" s="15"/>
      <c r="I34" s="15"/>
      <c r="J34" s="15"/>
      <c r="K34" s="15"/>
      <c r="L34" s="15"/>
      <c r="M34" s="15"/>
      <c r="N34" s="15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5.25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27" customHeigh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29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1:29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</row>
    <row r="47" spans="1:29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 spans="1:29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</row>
    <row r="49" spans="1:29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</row>
    <row r="50" spans="1:29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spans="1:29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</row>
    <row r="52" spans="1:29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</row>
    <row r="53" spans="1:29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1:29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  <row r="55" spans="1:29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</row>
    <row r="56" spans="1:29" x14ac:dyDescent="0.25">
      <c r="A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</row>
    <row r="57" spans="1:29" x14ac:dyDescent="0.25">
      <c r="A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1:29" x14ac:dyDescent="0.25">
      <c r="A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spans="1:29" x14ac:dyDescent="0.25">
      <c r="A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1:29" x14ac:dyDescent="0.25">
      <c r="A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1:29" x14ac:dyDescent="0.25">
      <c r="A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</sheetData>
  <mergeCells count="27">
    <mergeCell ref="B32:N32"/>
    <mergeCell ref="B33:N33"/>
    <mergeCell ref="L31:M31"/>
    <mergeCell ref="L7:N7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20:N20"/>
    <mergeCell ref="B2:N5"/>
    <mergeCell ref="B6:N6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</mergeCells>
  <pageMargins left="0.25" right="0.25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showGridLines="0" topLeftCell="B2" zoomScale="90" zoomScaleNormal="90" workbookViewId="0">
      <selection activeCell="F28" sqref="F28"/>
    </sheetView>
  </sheetViews>
  <sheetFormatPr defaultRowHeight="15" x14ac:dyDescent="0.25"/>
  <cols>
    <col min="1" max="1" width="26.28515625" customWidth="1"/>
    <col min="2" max="2" width="17.28515625" customWidth="1"/>
    <col min="3" max="3" width="16.28515625" bestFit="1" customWidth="1"/>
    <col min="4" max="4" width="12.85546875" customWidth="1"/>
    <col min="5" max="5" width="18" bestFit="1" customWidth="1"/>
    <col min="6" max="6" width="12.28515625" customWidth="1"/>
    <col min="7" max="7" width="14.42578125" customWidth="1"/>
    <col min="8" max="8" width="7.5703125" customWidth="1"/>
    <col min="9" max="9" width="23.28515625" customWidth="1"/>
    <col min="10" max="10" width="9.140625" customWidth="1"/>
    <col min="11" max="11" width="17.7109375" bestFit="1" customWidth="1"/>
    <col min="12" max="12" width="13.28515625" customWidth="1"/>
    <col min="13" max="13" width="4" hidden="1" customWidth="1"/>
    <col min="14" max="14" width="6.140625" hidden="1" customWidth="1"/>
  </cols>
  <sheetData>
    <row r="1" spans="1:29" ht="33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ht="7.5" customHeight="1" x14ac:dyDescent="0.25">
      <c r="A2" s="17"/>
      <c r="B2" s="39" t="s">
        <v>21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29" ht="15" customHeight="1" x14ac:dyDescent="0.25">
      <c r="A3" s="17"/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ht="5.45" customHeight="1" x14ac:dyDescent="0.25">
      <c r="A4" s="17"/>
      <c r="B4" s="41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29" ht="31.5" customHeight="1" x14ac:dyDescent="0.25">
      <c r="A5" s="17"/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29" ht="58.5" customHeight="1" x14ac:dyDescent="0.25">
      <c r="A6" s="17"/>
      <c r="B6" s="43" t="s">
        <v>18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s="1" customFormat="1" ht="17.25" customHeight="1" x14ac:dyDescent="0.3">
      <c r="A7" s="17"/>
      <c r="B7" s="3" t="s">
        <v>0</v>
      </c>
      <c r="C7" s="2" t="s">
        <v>16</v>
      </c>
      <c r="D7" s="2"/>
      <c r="E7" s="3" t="s">
        <v>15</v>
      </c>
      <c r="F7" s="21"/>
      <c r="G7" s="2" t="s">
        <v>4</v>
      </c>
      <c r="H7" s="2"/>
      <c r="I7" s="2" t="s">
        <v>17</v>
      </c>
      <c r="J7" s="2"/>
      <c r="K7" s="2" t="s">
        <v>14</v>
      </c>
      <c r="L7" s="51"/>
      <c r="M7" s="52"/>
      <c r="N7" s="52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spans="1:29" ht="23.25" x14ac:dyDescent="0.35">
      <c r="A8" s="17"/>
      <c r="B8" s="4" t="s">
        <v>1</v>
      </c>
      <c r="C8" s="9">
        <v>5000</v>
      </c>
      <c r="D8" s="34"/>
      <c r="E8" s="12">
        <f>C8</f>
        <v>5000</v>
      </c>
      <c r="F8" s="28"/>
      <c r="G8" s="11">
        <v>0.1</v>
      </c>
      <c r="H8" s="6"/>
      <c r="I8" s="12">
        <f>E8*G8+E8</f>
        <v>5500</v>
      </c>
      <c r="J8" s="8"/>
      <c r="K8" s="12">
        <f>I8-E8</f>
        <v>500</v>
      </c>
      <c r="L8" s="12"/>
      <c r="M8" s="12"/>
      <c r="N8" s="12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19.5" x14ac:dyDescent="0.3">
      <c r="A9" s="17"/>
      <c r="B9" s="7" t="s">
        <v>2</v>
      </c>
      <c r="C9" s="13"/>
      <c r="D9" s="22"/>
      <c r="E9" s="19">
        <f>I8+C9</f>
        <v>5500</v>
      </c>
      <c r="F9" s="29"/>
      <c r="G9" s="14">
        <v>0.1</v>
      </c>
      <c r="H9" s="25"/>
      <c r="I9" s="19">
        <f>E9*G9+E9</f>
        <v>6050</v>
      </c>
      <c r="J9" s="26"/>
      <c r="K9" s="20">
        <f>I9-E9</f>
        <v>550</v>
      </c>
      <c r="L9" s="35"/>
      <c r="M9" s="36"/>
      <c r="N9" s="36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19.5" x14ac:dyDescent="0.3">
      <c r="A10" s="17"/>
      <c r="B10" s="7" t="s">
        <v>3</v>
      </c>
      <c r="C10" s="13"/>
      <c r="D10" s="23"/>
      <c r="E10" s="19">
        <f t="shared" ref="E10:E31" si="0">I9+C10</f>
        <v>6050</v>
      </c>
      <c r="F10" s="29"/>
      <c r="G10" s="14">
        <v>0.1</v>
      </c>
      <c r="H10" s="25"/>
      <c r="I10" s="19">
        <f t="shared" ref="I10:I31" si="1">E10*G10+E10</f>
        <v>6655</v>
      </c>
      <c r="J10" s="25"/>
      <c r="K10" s="20">
        <f t="shared" ref="K10:K31" si="2">I10-E10</f>
        <v>605</v>
      </c>
      <c r="L10" s="35"/>
      <c r="M10" s="36"/>
      <c r="N10" s="36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19.5" x14ac:dyDescent="0.3">
      <c r="A11" s="17"/>
      <c r="B11" s="7" t="s">
        <v>5</v>
      </c>
      <c r="C11" s="13"/>
      <c r="D11" s="23"/>
      <c r="E11" s="19">
        <f t="shared" si="0"/>
        <v>6655</v>
      </c>
      <c r="F11" s="29"/>
      <c r="G11" s="14">
        <v>0.1</v>
      </c>
      <c r="H11" s="25"/>
      <c r="I11" s="19">
        <f t="shared" si="1"/>
        <v>7320.5</v>
      </c>
      <c r="J11" s="25"/>
      <c r="K11" s="20">
        <f t="shared" si="2"/>
        <v>665.5</v>
      </c>
      <c r="L11" s="35"/>
      <c r="M11" s="36"/>
      <c r="N11" s="36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19.5" x14ac:dyDescent="0.3">
      <c r="A12" s="17"/>
      <c r="B12" s="7" t="s">
        <v>6</v>
      </c>
      <c r="C12" s="13"/>
      <c r="D12" s="23"/>
      <c r="E12" s="19">
        <f t="shared" si="0"/>
        <v>7320.5</v>
      </c>
      <c r="F12" s="29"/>
      <c r="G12" s="14">
        <v>0.1</v>
      </c>
      <c r="H12" s="25"/>
      <c r="I12" s="19">
        <f t="shared" si="1"/>
        <v>8052.55</v>
      </c>
      <c r="J12" s="25"/>
      <c r="K12" s="20">
        <f t="shared" si="2"/>
        <v>732.05000000000018</v>
      </c>
      <c r="L12" s="35"/>
      <c r="M12" s="36"/>
      <c r="N12" s="36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ht="19.5" x14ac:dyDescent="0.3">
      <c r="A13" s="17"/>
      <c r="B13" s="7" t="s">
        <v>7</v>
      </c>
      <c r="C13" s="13"/>
      <c r="D13" s="23"/>
      <c r="E13" s="19">
        <f t="shared" si="0"/>
        <v>8052.55</v>
      </c>
      <c r="F13" s="29"/>
      <c r="G13" s="14">
        <v>0.1</v>
      </c>
      <c r="H13" s="25"/>
      <c r="I13" s="19">
        <f t="shared" si="1"/>
        <v>8857.8050000000003</v>
      </c>
      <c r="J13" s="25"/>
      <c r="K13" s="20">
        <f t="shared" si="2"/>
        <v>805.25500000000011</v>
      </c>
      <c r="L13" s="35"/>
      <c r="M13" s="36"/>
      <c r="N13" s="36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19.5" x14ac:dyDescent="0.3">
      <c r="A14" s="17"/>
      <c r="B14" s="7" t="s">
        <v>8</v>
      </c>
      <c r="C14" s="13"/>
      <c r="D14" s="23"/>
      <c r="E14" s="19">
        <f t="shared" si="0"/>
        <v>8857.8050000000003</v>
      </c>
      <c r="F14" s="29"/>
      <c r="G14" s="14">
        <v>0.1</v>
      </c>
      <c r="H14" s="25"/>
      <c r="I14" s="19">
        <f t="shared" si="1"/>
        <v>9743.585500000001</v>
      </c>
      <c r="J14" s="25"/>
      <c r="K14" s="20">
        <f t="shared" si="2"/>
        <v>885.78050000000076</v>
      </c>
      <c r="L14" s="35"/>
      <c r="M14" s="36"/>
      <c r="N14" s="36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19.5" x14ac:dyDescent="0.3">
      <c r="A15" s="17"/>
      <c r="B15" s="7" t="s">
        <v>9</v>
      </c>
      <c r="C15" s="13"/>
      <c r="D15" s="23"/>
      <c r="E15" s="19">
        <f t="shared" si="0"/>
        <v>9743.585500000001</v>
      </c>
      <c r="F15" s="29"/>
      <c r="G15" s="14">
        <v>0.1</v>
      </c>
      <c r="H15" s="25"/>
      <c r="I15" s="19">
        <f t="shared" si="1"/>
        <v>10717.944050000002</v>
      </c>
      <c r="J15" s="25"/>
      <c r="K15" s="20">
        <f t="shared" si="2"/>
        <v>974.35855000000083</v>
      </c>
      <c r="L15" s="35"/>
      <c r="M15" s="36"/>
      <c r="N15" s="36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ht="19.5" x14ac:dyDescent="0.3">
      <c r="A16" s="17"/>
      <c r="B16" s="7" t="s">
        <v>10</v>
      </c>
      <c r="C16" s="13"/>
      <c r="D16" s="23"/>
      <c r="E16" s="19">
        <f t="shared" si="0"/>
        <v>10717.944050000002</v>
      </c>
      <c r="F16" s="29"/>
      <c r="G16" s="14">
        <v>0.1</v>
      </c>
      <c r="H16" s="25"/>
      <c r="I16" s="19">
        <f t="shared" si="1"/>
        <v>11789.738455000002</v>
      </c>
      <c r="J16" s="25"/>
      <c r="K16" s="20">
        <f t="shared" si="2"/>
        <v>1071.7944050000006</v>
      </c>
      <c r="L16" s="35"/>
      <c r="M16" s="36"/>
      <c r="N16" s="36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ht="19.5" x14ac:dyDescent="0.3">
      <c r="A17" s="17"/>
      <c r="B17" s="7" t="s">
        <v>11</v>
      </c>
      <c r="C17" s="13"/>
      <c r="D17" s="23"/>
      <c r="E17" s="19">
        <f t="shared" si="0"/>
        <v>11789.738455000002</v>
      </c>
      <c r="F17" s="29"/>
      <c r="G17" s="14">
        <v>0.1</v>
      </c>
      <c r="H17" s="25"/>
      <c r="I17" s="19">
        <f t="shared" si="1"/>
        <v>12968.712300500003</v>
      </c>
      <c r="J17" s="25"/>
      <c r="K17" s="20">
        <f t="shared" si="2"/>
        <v>1178.9738455000006</v>
      </c>
      <c r="L17" s="35"/>
      <c r="M17" s="36"/>
      <c r="N17" s="36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ht="19.5" x14ac:dyDescent="0.3">
      <c r="A18" s="17"/>
      <c r="B18" s="7" t="s">
        <v>12</v>
      </c>
      <c r="C18" s="13"/>
      <c r="D18" s="24"/>
      <c r="E18" s="19">
        <f t="shared" si="0"/>
        <v>12968.712300500003</v>
      </c>
      <c r="F18" s="29"/>
      <c r="G18" s="14">
        <v>0.1</v>
      </c>
      <c r="H18" s="25"/>
      <c r="I18" s="19">
        <f t="shared" si="1"/>
        <v>14265.583530550004</v>
      </c>
      <c r="J18" s="25"/>
      <c r="K18" s="20">
        <f t="shared" si="2"/>
        <v>1296.871230050001</v>
      </c>
      <c r="L18" s="35"/>
      <c r="M18" s="36"/>
      <c r="N18" s="36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ht="23.25" x14ac:dyDescent="0.35">
      <c r="A19" s="17"/>
      <c r="B19" s="4" t="s">
        <v>13</v>
      </c>
      <c r="C19" s="9"/>
      <c r="D19" s="34"/>
      <c r="E19" s="30">
        <f t="shared" si="0"/>
        <v>14265.583530550004</v>
      </c>
      <c r="F19" s="32"/>
      <c r="G19" s="31">
        <v>0.1</v>
      </c>
      <c r="H19" s="5"/>
      <c r="I19" s="30">
        <f t="shared" si="1"/>
        <v>15692.141883605005</v>
      </c>
      <c r="J19" s="8"/>
      <c r="K19" s="30">
        <f t="shared" si="2"/>
        <v>1426.5583530550011</v>
      </c>
      <c r="L19" s="30"/>
      <c r="M19" s="30"/>
      <c r="N19" s="30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ht="19.5" x14ac:dyDescent="0.3">
      <c r="A20" s="17"/>
      <c r="B20" s="7" t="s">
        <v>1</v>
      </c>
      <c r="C20" s="13"/>
      <c r="D20" s="22"/>
      <c r="E20" s="19">
        <f t="shared" si="0"/>
        <v>15692.141883605005</v>
      </c>
      <c r="F20" s="29"/>
      <c r="G20" s="14">
        <v>0.1</v>
      </c>
      <c r="H20" s="25"/>
      <c r="I20" s="19">
        <f t="shared" si="1"/>
        <v>17261.356071965507</v>
      </c>
      <c r="J20" s="26"/>
      <c r="K20" s="20">
        <f t="shared" si="2"/>
        <v>1569.2141883605018</v>
      </c>
      <c r="L20" s="35"/>
      <c r="M20" s="36"/>
      <c r="N20" s="36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ht="19.5" x14ac:dyDescent="0.3">
      <c r="A21" s="17"/>
      <c r="B21" s="7" t="s">
        <v>2</v>
      </c>
      <c r="C21" s="13"/>
      <c r="D21" s="23"/>
      <c r="E21" s="19">
        <f t="shared" si="0"/>
        <v>17261.356071965507</v>
      </c>
      <c r="F21" s="29"/>
      <c r="G21" s="14">
        <v>0.1</v>
      </c>
      <c r="H21" s="25"/>
      <c r="I21" s="19">
        <f t="shared" si="1"/>
        <v>18987.491679162056</v>
      </c>
      <c r="J21" s="25"/>
      <c r="K21" s="20">
        <f t="shared" si="2"/>
        <v>1726.1356071965492</v>
      </c>
      <c r="L21" s="35"/>
      <c r="M21" s="36"/>
      <c r="N21" s="36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ht="19.5" x14ac:dyDescent="0.3">
      <c r="A22" s="17"/>
      <c r="B22" s="7" t="s">
        <v>3</v>
      </c>
      <c r="C22" s="13"/>
      <c r="D22" s="23"/>
      <c r="E22" s="19">
        <f t="shared" si="0"/>
        <v>18987.491679162056</v>
      </c>
      <c r="F22" s="29"/>
      <c r="G22" s="14">
        <v>0.1</v>
      </c>
      <c r="H22" s="25"/>
      <c r="I22" s="19">
        <f t="shared" si="1"/>
        <v>20886.240847078261</v>
      </c>
      <c r="J22" s="25"/>
      <c r="K22" s="20">
        <f t="shared" si="2"/>
        <v>1898.7491679162049</v>
      </c>
      <c r="L22" s="35"/>
      <c r="M22" s="36"/>
      <c r="N22" s="36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ht="19.5" x14ac:dyDescent="0.3">
      <c r="A23" s="17"/>
      <c r="B23" s="7" t="s">
        <v>5</v>
      </c>
      <c r="C23" s="13"/>
      <c r="D23" s="23"/>
      <c r="E23" s="19">
        <f t="shared" si="0"/>
        <v>20886.240847078261</v>
      </c>
      <c r="F23" s="29"/>
      <c r="G23" s="14">
        <v>0.1</v>
      </c>
      <c r="H23" s="25"/>
      <c r="I23" s="19">
        <f t="shared" si="1"/>
        <v>22974.864931786087</v>
      </c>
      <c r="J23" s="25"/>
      <c r="K23" s="20">
        <f t="shared" si="2"/>
        <v>2088.6240847078261</v>
      </c>
      <c r="L23" s="35"/>
      <c r="M23" s="36"/>
      <c r="N23" s="36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ht="19.5" x14ac:dyDescent="0.3">
      <c r="A24" s="17"/>
      <c r="B24" s="7" t="s">
        <v>6</v>
      </c>
      <c r="C24" s="13"/>
      <c r="D24" s="23"/>
      <c r="E24" s="19">
        <f t="shared" si="0"/>
        <v>22974.864931786087</v>
      </c>
      <c r="F24" s="29"/>
      <c r="G24" s="14">
        <v>0.1</v>
      </c>
      <c r="H24" s="25"/>
      <c r="I24" s="19">
        <f t="shared" si="1"/>
        <v>25272.351424964698</v>
      </c>
      <c r="J24" s="25"/>
      <c r="K24" s="20">
        <f t="shared" si="2"/>
        <v>2297.4864931786105</v>
      </c>
      <c r="L24" s="35"/>
      <c r="M24" s="36"/>
      <c r="N24" s="36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ht="19.5" x14ac:dyDescent="0.3">
      <c r="A25" s="17"/>
      <c r="B25" s="7" t="s">
        <v>7</v>
      </c>
      <c r="C25" s="13"/>
      <c r="D25" s="23"/>
      <c r="E25" s="19">
        <f t="shared" si="0"/>
        <v>25272.351424964698</v>
      </c>
      <c r="F25" s="29"/>
      <c r="G25" s="14">
        <v>0.1</v>
      </c>
      <c r="H25" s="25"/>
      <c r="I25" s="19">
        <f t="shared" si="1"/>
        <v>27799.586567461167</v>
      </c>
      <c r="J25" s="25"/>
      <c r="K25" s="20">
        <f t="shared" si="2"/>
        <v>2527.2351424964691</v>
      </c>
      <c r="L25" s="35"/>
      <c r="M25" s="36"/>
      <c r="N25" s="36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29" ht="19.5" x14ac:dyDescent="0.3">
      <c r="A26" s="17"/>
      <c r="B26" s="7" t="s">
        <v>8</v>
      </c>
      <c r="C26" s="13"/>
      <c r="D26" s="23"/>
      <c r="E26" s="19">
        <f t="shared" si="0"/>
        <v>27799.586567461167</v>
      </c>
      <c r="F26" s="29"/>
      <c r="G26" s="14">
        <v>0.1</v>
      </c>
      <c r="H26" s="25"/>
      <c r="I26" s="19">
        <f t="shared" si="1"/>
        <v>30579.545224207282</v>
      </c>
      <c r="J26" s="25"/>
      <c r="K26" s="20">
        <f t="shared" si="2"/>
        <v>2779.9586567461156</v>
      </c>
      <c r="L26" s="35"/>
      <c r="M26" s="36"/>
      <c r="N26" s="36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ht="19.5" x14ac:dyDescent="0.3">
      <c r="A27" s="17"/>
      <c r="B27" s="7" t="s">
        <v>9</v>
      </c>
      <c r="C27" s="13"/>
      <c r="D27" s="23"/>
      <c r="E27" s="19">
        <f t="shared" si="0"/>
        <v>30579.545224207282</v>
      </c>
      <c r="F27" s="29"/>
      <c r="G27" s="14">
        <v>0.1</v>
      </c>
      <c r="H27" s="25"/>
      <c r="I27" s="19">
        <f t="shared" si="1"/>
        <v>33637.499746628011</v>
      </c>
      <c r="J27" s="25"/>
      <c r="K27" s="20">
        <f t="shared" si="2"/>
        <v>3057.9545224207286</v>
      </c>
      <c r="L27" s="35"/>
      <c r="M27" s="36"/>
      <c r="N27" s="36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19.5" x14ac:dyDescent="0.3">
      <c r="A28" s="17"/>
      <c r="B28" s="7" t="s">
        <v>10</v>
      </c>
      <c r="C28" s="13"/>
      <c r="D28" s="23"/>
      <c r="E28" s="19">
        <f t="shared" si="0"/>
        <v>33637.499746628011</v>
      </c>
      <c r="F28" s="29"/>
      <c r="G28" s="14">
        <v>0.1</v>
      </c>
      <c r="H28" s="25"/>
      <c r="I28" s="19">
        <f t="shared" si="1"/>
        <v>37001.249721290813</v>
      </c>
      <c r="J28" s="25"/>
      <c r="K28" s="20">
        <f t="shared" si="2"/>
        <v>3363.7499746628018</v>
      </c>
      <c r="L28" s="35"/>
      <c r="M28" s="36"/>
      <c r="N28" s="36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19.5" x14ac:dyDescent="0.3">
      <c r="A29" s="17"/>
      <c r="B29" s="7" t="s">
        <v>11</v>
      </c>
      <c r="C29" s="13"/>
      <c r="D29" s="23"/>
      <c r="E29" s="19">
        <f t="shared" si="0"/>
        <v>37001.249721290813</v>
      </c>
      <c r="F29" s="29"/>
      <c r="G29" s="14">
        <v>0.1</v>
      </c>
      <c r="H29" s="25"/>
      <c r="I29" s="19">
        <f t="shared" si="1"/>
        <v>40701.374693419893</v>
      </c>
      <c r="J29" s="25"/>
      <c r="K29" s="20">
        <f t="shared" si="2"/>
        <v>3700.1249721290806</v>
      </c>
      <c r="L29" s="35"/>
      <c r="M29" s="36"/>
      <c r="N29" s="36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19.5" x14ac:dyDescent="0.3">
      <c r="A30" s="17"/>
      <c r="B30" s="7" t="s">
        <v>12</v>
      </c>
      <c r="C30" s="13"/>
      <c r="D30" s="24"/>
      <c r="E30" s="19">
        <f t="shared" si="0"/>
        <v>40701.374693419893</v>
      </c>
      <c r="F30" s="29"/>
      <c r="G30" s="14">
        <v>0.1</v>
      </c>
      <c r="H30" s="25"/>
      <c r="I30" s="19">
        <f t="shared" si="1"/>
        <v>44771.512162761879</v>
      </c>
      <c r="J30" s="27"/>
      <c r="K30" s="20">
        <f t="shared" si="2"/>
        <v>4070.1374693419857</v>
      </c>
      <c r="L30" s="37"/>
      <c r="M30" s="38"/>
      <c r="N30" s="38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3.25" x14ac:dyDescent="0.35">
      <c r="A31" s="17"/>
      <c r="B31" s="4" t="s">
        <v>13</v>
      </c>
      <c r="C31" s="9"/>
      <c r="D31" s="34"/>
      <c r="E31" s="30">
        <f t="shared" si="0"/>
        <v>44771.512162761879</v>
      </c>
      <c r="F31" s="32"/>
      <c r="G31" s="31">
        <v>0.1</v>
      </c>
      <c r="H31" s="5"/>
      <c r="I31" s="30">
        <f t="shared" si="1"/>
        <v>49248.663379038066</v>
      </c>
      <c r="J31" s="8"/>
      <c r="K31" s="30">
        <f t="shared" si="2"/>
        <v>4477.1512162761865</v>
      </c>
      <c r="L31" s="49"/>
      <c r="M31" s="50"/>
      <c r="N31" s="16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15" customHeight="1" x14ac:dyDescent="0.25">
      <c r="A32" s="17"/>
      <c r="B32" s="45" t="s">
        <v>19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9.75" customHeight="1" x14ac:dyDescent="0.25">
      <c r="A33" s="17"/>
      <c r="B33" s="47" t="s">
        <v>20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6.75" customHeight="1" x14ac:dyDescent="0.25">
      <c r="A34" s="17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5.25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27" customHeigh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29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1:29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</row>
    <row r="47" spans="1:29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 spans="1:29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</row>
    <row r="49" spans="1:29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</row>
    <row r="50" spans="1:29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spans="1:29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</row>
    <row r="52" spans="1:29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</row>
    <row r="53" spans="1:29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1:29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  <row r="55" spans="1:29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</row>
    <row r="56" spans="1:29" x14ac:dyDescent="0.25">
      <c r="A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</row>
    <row r="57" spans="1:29" x14ac:dyDescent="0.25">
      <c r="A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1:29" x14ac:dyDescent="0.25">
      <c r="A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spans="1:29" x14ac:dyDescent="0.25">
      <c r="A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1:29" x14ac:dyDescent="0.25">
      <c r="A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1:29" x14ac:dyDescent="0.25">
      <c r="A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</sheetData>
  <mergeCells count="27">
    <mergeCell ref="L31:M31"/>
    <mergeCell ref="B32:N32"/>
    <mergeCell ref="B33:N33"/>
    <mergeCell ref="L25:N25"/>
    <mergeCell ref="L26:N26"/>
    <mergeCell ref="L27:N27"/>
    <mergeCell ref="L28:N28"/>
    <mergeCell ref="L29:N29"/>
    <mergeCell ref="L30:N30"/>
    <mergeCell ref="L18:N18"/>
    <mergeCell ref="L20:N20"/>
    <mergeCell ref="L21:N21"/>
    <mergeCell ref="L22:N22"/>
    <mergeCell ref="L23:N23"/>
    <mergeCell ref="L24:N24"/>
    <mergeCell ref="L12:N12"/>
    <mergeCell ref="L13:N13"/>
    <mergeCell ref="L14:N14"/>
    <mergeCell ref="L15:N15"/>
    <mergeCell ref="L16:N16"/>
    <mergeCell ref="L17:N17"/>
    <mergeCell ref="B2:N5"/>
    <mergeCell ref="B6:N6"/>
    <mergeCell ref="L7:N7"/>
    <mergeCell ref="L9:N9"/>
    <mergeCell ref="L10:N10"/>
    <mergeCell ref="L11:N11"/>
  </mergeCells>
  <pageMargins left="0.25" right="0.25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Transformación Financiera $500</vt:lpstr>
      <vt:lpstr>Transformación Financiera $5000</vt:lpstr>
      <vt:lpstr>'Transformación Financiera $500'!Print_Area</vt:lpstr>
      <vt:lpstr>'Transformación Financiera $5000'!Print_Area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Calleyro</dc:creator>
  <cp:lastModifiedBy>HUG Capital Group</cp:lastModifiedBy>
  <cp:lastPrinted>2016-09-07T18:27:45Z</cp:lastPrinted>
  <dcterms:created xsi:type="dcterms:W3CDTF">2016-03-14T14:45:45Z</dcterms:created>
  <dcterms:modified xsi:type="dcterms:W3CDTF">2017-03-14T22:56:25Z</dcterms:modified>
</cp:coreProperties>
</file>